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9056" windowHeight="9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<sst xmlns="http://schemas.openxmlformats.org/spreadsheetml/2006/main" count="19" uniqueCount="19">
  <si>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Item</t>
  </si>
  <si>
    <t>Watts</t>
  </si>
  <si>
    <t>Volts In</t>
  </si>
  <si>
    <t>Volts Out</t>
  </si>
  <si>
    <t>Hrs/day</t>
  </si>
  <si>
    <t>A/C Amp Hrs</t>
  </si>
  <si>
    <t>D/C Amp Hours needed @ 24v</t>
  </si>
  <si>
    <t>35 Laptops (P 5 students &amp; teachers) - A/C</t>
  </si>
  <si>
    <t>40 Laptops - A/C (check out by other teachers)</t>
  </si>
  <si>
    <t>25 Laptops (non P 5 teachers and extra</t>
  </si>
  <si>
    <t>School Server &amp; 3 Wireless Access Points</t>
  </si>
  <si>
    <t>VSAT Outdoor</t>
  </si>
  <si>
    <t>VSAT Indoor</t>
  </si>
  <si>
    <t>Total Watts</t>
  </si>
  <si>
    <t>This document assumes 110 volt output from our Inverter not 220!</t>
  </si>
  <si>
    <t>This table assumes 5W / Laptop</t>
  </si>
  <si>
    <t>qty</t>
  </si>
  <si>
    <t>Watts/item</t>
  </si>
  <si>
    <t>Amp Hours *1.1 to reflect inefficiences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</si>
</sst>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40.140625" style="0" bestFit="1" customWidth="1"/>
    <col min="2" max="2" width="8.421875" style="0" customWidth="1"/>
    <col min="3" max="3" width="14.28125" style="0" customWidth="1"/>
    <col min="4" max="4" width="10.00390625" style="0" bestFit="1" customWidth="1"/>
    <col min="5" max="5" width="21.00390625" style="0" bestFit="1" customWidth="1"/>
    <col min="6" max="6" width="8.28125" style="0" bestFit="1" customWidth="1"/>
    <col min="7" max="7" width="9.28125" style="0" customWidth="1"/>
    <col min="8" max="8" width="12.28125" style="0" bestFit="1" customWidth="1"/>
    <col min="9" max="9" width="8.7109375" style="0" bestFit="1" customWidth="1"/>
    <col min="10" max="16384" width="9.28125" style="0" customWidth="1"/>
  </cols>
  <sheetData>
    <row r="1" spans="1:9" ht="52.5">
      <c r="A1" t="s">
        <v>0</v>
      </c>
      <c r="B1" t="s">
        <v>16</v>
      </c>
      <c r="C1" t="s">
        <v>17</v>
      </c>
      <c r="D1" s="1" t="s">
        <v>1</v>
      </c>
      <c r="E1" s="1" t="s">
        <v>2</v>
      </c>
      <c r="F1" t="s">
        <v>3</v>
      </c>
      <c r="G1" s="1" t="s">
        <v>4</v>
      </c>
      <c r="H1" s="2" t="s">
        <v>5</v>
      </c>
      <c r="I1" s="3" t="s">
        <v>6</v>
      </c>
    </row>
    <row r="2" spans="1:9" ht="12.75">
      <c r="A2" t="s">
        <v>7</v>
      </c>
      <c r="B2">
        <v>35</v>
      </c>
      <c r="C2">
        <v>5</v>
      </c>
      <c r="D2">
        <f>B2*C2</f>
        <v>175</v>
      </c>
      <c r="E2">
        <v>24</v>
      </c>
      <c r="F2">
        <v>110</v>
      </c>
      <c r="G2">
        <v>7</v>
      </c>
      <c r="H2" s="4">
        <f>D2/E2*1.1*G2</f>
        <v>56.145833333333336</v>
      </c>
      <c r="I2" s="2">
        <f>H2*(F2/E2)</f>
        <v>257.33506944444446</v>
      </c>
    </row>
    <row r="3" spans="1:9" ht="12.75">
      <c r="A3" t="s">
        <v>8</v>
      </c>
      <c r="B3">
        <v>40</v>
      </c>
      <c r="C3">
        <v>5</v>
      </c>
      <c r="D3">
        <f>B3*C3</f>
        <v>200</v>
      </c>
      <c r="E3">
        <v>24</v>
      </c>
      <c r="F3">
        <v>110</v>
      </c>
      <c r="G3">
        <v>4</v>
      </c>
      <c r="H3" s="4">
        <f>D3/E3*1.1*G3</f>
        <v>36.66666666666667</v>
      </c>
      <c r="I3" s="2">
        <f>H3*(F3/E3)</f>
        <v>168.05555555555557</v>
      </c>
    </row>
    <row r="4" spans="1:9" ht="12.75">
      <c r="A4" t="s">
        <v>9</v>
      </c>
      <c r="B4">
        <v>25</v>
      </c>
      <c r="C4">
        <v>5</v>
      </c>
      <c r="D4">
        <f>B4*C4</f>
        <v>125</v>
      </c>
      <c r="E4">
        <v>24</v>
      </c>
      <c r="F4">
        <v>110</v>
      </c>
      <c r="G4">
        <v>2</v>
      </c>
      <c r="H4" s="4">
        <f>D4/E4*1.1*G4</f>
        <v>11.458333333333334</v>
      </c>
      <c r="I4" s="2">
        <f>H4*(F4/E4)</f>
        <v>52.51736111111111</v>
      </c>
    </row>
    <row r="5" spans="1:9" ht="12.75">
      <c r="A5" t="s">
        <v>10</v>
      </c>
      <c r="D5">
        <v>48</v>
      </c>
      <c r="E5">
        <v>24</v>
      </c>
      <c r="F5">
        <v>110</v>
      </c>
      <c r="G5">
        <v>8</v>
      </c>
      <c r="H5">
        <f>D5/E5*1.1*G5</f>
        <v>17.6</v>
      </c>
      <c r="I5" s="2">
        <f>H5*(F5/E5)</f>
        <v>80.66666666666667</v>
      </c>
    </row>
    <row r="6" spans="1:9" ht="12.75">
      <c r="A6" t="s">
        <v>11</v>
      </c>
      <c r="D6">
        <v>48</v>
      </c>
      <c r="E6">
        <v>24</v>
      </c>
      <c r="F6">
        <v>110</v>
      </c>
      <c r="G6">
        <v>8</v>
      </c>
      <c r="H6">
        <f>D6/E6*1.1*G6</f>
        <v>17.6</v>
      </c>
      <c r="I6" s="2">
        <f>H6*(F6/E6)</f>
        <v>80.66666666666667</v>
      </c>
    </row>
    <row r="7" spans="1:9" ht="12.75">
      <c r="A7" t="s">
        <v>12</v>
      </c>
      <c r="D7">
        <v>144</v>
      </c>
      <c r="E7">
        <v>24</v>
      </c>
      <c r="F7">
        <v>110</v>
      </c>
      <c r="G7">
        <v>8</v>
      </c>
      <c r="H7">
        <f>D7/E7*1.1*G7</f>
        <v>52.800000000000004</v>
      </c>
      <c r="I7" s="2">
        <f>H7*(F7/E7)</f>
        <v>242</v>
      </c>
    </row>
    <row r="8" spans="4:8" ht="12.75">
      <c r="D8" t="s">
        <v>13</v>
      </c>
      <c r="H8" s="4"/>
    </row>
    <row r="9" spans="4:11" ht="12.75">
      <c r="D9">
        <f>SUM(D2:D7)</f>
        <v>740</v>
      </c>
      <c r="H9" s="2">
        <f>SUM(H2:H8)</f>
        <v>192.27083333333334</v>
      </c>
      <c r="I9" s="2">
        <f>SUM(I2:I8)</f>
        <v>881.2413194444443</v>
      </c>
      <c r="K9" s="2"/>
    </row>
    <row r="10" spans="1:8" ht="15">
      <c r="A10" t="s">
        <v>15</v>
      </c>
      <c r="G10" s="5" t="s">
        <v>14</v>
      </c>
      <c r="H10" s="4"/>
    </row>
    <row r="12" ht="12.75">
      <c r="H12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Insight Direct,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Bennett</dc:creator>
  <cp:keywords/>
  <dc:description/>
  <cp:lastModifiedBy>Daniel Bennett</cp:lastModifiedBy>
  <dcterms:created xsi:type="dcterms:W3CDTF">2008-10-21T21:46:55Z</dcterms:created>
  <dcterms:modified xsi:type="dcterms:W3CDTF">2008-10-21T21:54:12Z</dcterms:modified>
  <cp:category/>
  <cp:version/>
  <cp:contentType/>
  <cp:contentStatus/>
</cp:coreProperties>
</file>