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1360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<sst xmlns="http://schemas.openxmlformats.org/spreadsheetml/2006/main" count="39" uniqueCount="29">
  <si>
    <t>Target trip budget</t>
  </si>
  <si>
    <t>Airfare</t>
  </si>
  <si>
    <t>for</t>
  </si>
  <si>
    <t>ticket(s)</t>
  </si>
  <si>
    <t>Total cost of the trip</t>
  </si>
  <si>
    <t>Travel Insurance</t>
  </si>
  <si>
    <t>Budgeted Amount</t>
  </si>
  <si>
    <t>Accommodation</t>
  </si>
  <si>
    <t>Total cost of ticket</t>
  </si>
  <si>
    <t>Covered Amount</t>
  </si>
  <si>
    <t>Remaining Amount</t>
  </si>
  <si>
    <t>Lukman Arsalan and Brian Boyle</t>
  </si>
  <si>
    <r>
      <rPr>
        <b/>
        <sz val="14"/>
        <color indexed="21"/>
        <rFont val="Verdana"/>
        <family val="2"/>
      </rPr>
      <t xml:space="preserve">Eshbik Egypt: </t>
    </r>
    <r>
      <rPr>
        <b/>
        <i/>
        <sz val="14"/>
        <color indexed="21"/>
        <rFont val="Verdana"/>
        <family val="2"/>
      </rPr>
      <t xml:space="preserve">Building International Schools Consortium
</t>
    </r>
    <r>
      <rPr>
        <b/>
        <sz val="10"/>
        <color indexed="21"/>
        <rFont val="Verdana"/>
        <family val="2"/>
      </rPr>
      <t>Kigali, Rwanda: June 8 - 18, 2009
Alexandria, Egypt: June 28 - September 6, 2009</t>
    </r>
  </si>
  <si>
    <t>Apartment Rent</t>
  </si>
  <si>
    <t>months</t>
  </si>
  <si>
    <t>people</t>
  </si>
  <si>
    <t>Transportation</t>
  </si>
  <si>
    <t>Local Transportation</t>
  </si>
  <si>
    <t>Travel Necessities (1)</t>
  </si>
  <si>
    <t>Travel Necessities (2)</t>
  </si>
  <si>
    <t>Telephone SIM Cards</t>
  </si>
  <si>
    <t>Meals and Incidentals</t>
  </si>
  <si>
    <t>Medical Vaccinations</t>
  </si>
  <si>
    <t>(Hepatitis A)</t>
  </si>
  <si>
    <t>shots</t>
  </si>
  <si>
    <t>Meals and incidentals at $15 per day per person</t>
  </si>
  <si>
    <t>Travel Visa</t>
  </si>
  <si>
    <t>Transit visa to Ethiopia, Sudan and Single Enry visa to Rwanda</t>
  </si>
  <si>
    <t>person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</si>
</sst>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5">
    <font>
      <sz val="10"/>
      <name val="Arial"/>
      <family val="0"/>
    </font>
    <font>
      <b/>
      <sz val="26"/>
      <color indexed="21"/>
      <name val="Verdana"/>
      <family val="2"/>
    </font>
    <font>
      <sz val="10"/>
      <name val="Verdana"/>
      <family val="0"/>
    </font>
    <font>
      <b/>
      <sz val="11"/>
      <color indexed="9"/>
      <name val="Verdana"/>
      <family val="2"/>
    </font>
    <font>
      <sz val="11"/>
      <color indexed="9"/>
      <name val="Verdana"/>
      <family val="2"/>
    </font>
    <font>
      <b/>
      <sz val="11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18"/>
      <name val="Verdana"/>
      <family val="2"/>
    </font>
    <font>
      <sz val="10"/>
      <color indexed="18"/>
      <name val="Verdana"/>
      <family val="2"/>
    </font>
    <font>
      <b/>
      <sz val="11"/>
      <color indexed="18"/>
      <name val="Verdana"/>
      <family val="2"/>
    </font>
    <font>
      <b/>
      <sz val="12"/>
      <color indexed="18"/>
      <name val="Verdana"/>
      <family val="2"/>
    </font>
    <font>
      <sz val="12"/>
      <color indexed="18"/>
      <name val="Verdana"/>
      <family val="2"/>
    </font>
    <font>
      <b/>
      <sz val="14"/>
      <color indexed="21"/>
      <name val="Verdana"/>
      <family val="2"/>
    </font>
    <font>
      <b/>
      <sz val="19"/>
      <color indexed="21"/>
      <name val="Verdana"/>
      <family val="2"/>
    </font>
    <font>
      <b/>
      <i/>
      <sz val="14"/>
      <color indexed="21"/>
      <name val="Verdana"/>
      <family val="2"/>
    </font>
    <font>
      <b/>
      <sz val="10"/>
      <color indexed="2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>
        <color indexed="63"/>
      </right>
      <top style="double">
        <color indexed="21"/>
      </top>
      <bottom>
        <color indexed="63"/>
      </bottom>
    </border>
    <border>
      <left style="hair">
        <color indexed="51"/>
      </left>
      <right style="hair">
        <color indexed="51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double">
        <color indexed="21"/>
      </top>
      <bottom style="hair"/>
    </border>
    <border>
      <left style="thin">
        <color indexed="55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51"/>
      </left>
      <right style="hair">
        <color indexed="51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51"/>
      </left>
      <right style="hair">
        <color indexed="55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51"/>
      </left>
      <right style="hair">
        <color indexed="55"/>
      </right>
      <top style="hair">
        <color indexed="22"/>
      </top>
      <bottom>
        <color indexed="63"/>
      </bottom>
    </border>
    <border>
      <left style="hair">
        <color indexed="55"/>
      </left>
      <right style="hair">
        <color indexed="51"/>
      </right>
      <top style="hair">
        <color indexed="22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double">
        <color indexed="21"/>
      </bottom>
    </border>
    <border>
      <left>
        <color indexed="63"/>
      </left>
      <right style="thin">
        <color indexed="55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55"/>
      </right>
      <top style="hair">
        <color indexed="22"/>
      </top>
      <bottom style="double">
        <color indexed="21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1"/>
      </left>
      <right style="hair">
        <color indexed="51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51"/>
      </left>
      <right style="hair">
        <color indexed="55"/>
      </right>
      <top style="double">
        <color indexed="21"/>
      </top>
      <bottom style="hair">
        <color indexed="22"/>
      </bottom>
    </border>
    <border>
      <left style="hair">
        <color indexed="55"/>
      </left>
      <right style="hair">
        <color indexed="51"/>
      </right>
      <top style="double">
        <color indexed="21"/>
      </top>
      <bottom style="hair">
        <color indexed="22"/>
      </bottom>
    </border>
    <border>
      <left style="hair">
        <color indexed="55"/>
      </left>
      <right style="hair">
        <color indexed="51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55"/>
      </right>
      <top style="hair">
        <color indexed="22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double">
        <color indexed="21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double">
        <color indexed="2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44" fontId="2" fillId="0" borderId="11" xfId="44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3" fillId="24" borderId="12" xfId="0" applyFont="1" applyFill="1" applyBorder="1" applyAlignment="1" applyProtection="1">
      <alignment horizontal="left" vertical="center"/>
      <protection/>
    </xf>
    <xf numFmtId="0" fontId="4" fillId="24" borderId="12" xfId="0" applyFont="1" applyFill="1" applyBorder="1" applyAlignment="1" applyProtection="1">
      <alignment horizontal="left" vertical="center"/>
      <protection locked="0"/>
    </xf>
    <xf numFmtId="44" fontId="5" fillId="0" borderId="13" xfId="44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 locked="0"/>
    </xf>
    <xf numFmtId="44" fontId="10" fillId="0" borderId="14" xfId="44" applyFont="1" applyFill="1" applyBorder="1" applyAlignment="1" applyProtection="1">
      <alignment/>
      <protection locked="0"/>
    </xf>
    <xf numFmtId="44" fontId="11" fillId="0" borderId="15" xfId="44" applyFont="1" applyFill="1" applyBorder="1" applyAlignment="1" applyProtection="1">
      <alignment horizontal="left" vertical="center"/>
      <protection/>
    </xf>
    <xf numFmtId="0" fontId="9" fillId="0" borderId="16" xfId="0" applyFont="1" applyFill="1" applyBorder="1" applyAlignment="1" applyProtection="1">
      <alignment/>
      <protection locked="0"/>
    </xf>
    <xf numFmtId="44" fontId="10" fillId="0" borderId="17" xfId="44" applyFont="1" applyFill="1" applyBorder="1" applyAlignment="1" applyProtection="1">
      <alignment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7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left" indent="1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21" xfId="0" applyFont="1" applyFill="1" applyBorder="1" applyAlignment="1" applyProtection="1">
      <alignment horizontal="left" indent="1"/>
      <protection locked="0"/>
    </xf>
    <xf numFmtId="0" fontId="10" fillId="0" borderId="22" xfId="0" applyFont="1" applyFill="1" applyBorder="1" applyAlignment="1" applyProtection="1">
      <alignment horizontal="left"/>
      <protection locked="0"/>
    </xf>
    <xf numFmtId="0" fontId="9" fillId="0" borderId="11" xfId="0" applyFont="1" applyFill="1" applyBorder="1" applyAlignment="1" applyProtection="1">
      <alignment horizontal="right"/>
      <protection locked="0"/>
    </xf>
    <xf numFmtId="44" fontId="10" fillId="0" borderId="18" xfId="44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vertical="center"/>
      <protection locked="0"/>
    </xf>
    <xf numFmtId="0" fontId="2" fillId="0" borderId="23" xfId="0" applyFont="1" applyFill="1" applyBorder="1" applyAlignment="1" applyProtection="1">
      <alignment/>
      <protection locked="0"/>
    </xf>
    <xf numFmtId="0" fontId="9" fillId="0" borderId="24" xfId="0" applyFont="1" applyFill="1" applyBorder="1" applyAlignment="1" applyProtection="1">
      <alignment horizontal="right"/>
      <protection locked="0"/>
    </xf>
    <xf numFmtId="44" fontId="10" fillId="0" borderId="25" xfId="44" applyFont="1" applyFill="1" applyBorder="1" applyAlignment="1" applyProtection="1">
      <alignment/>
      <protection/>
    </xf>
    <xf numFmtId="44" fontId="10" fillId="0" borderId="26" xfId="44" applyFont="1" applyFill="1" applyBorder="1" applyAlignment="1" applyProtection="1">
      <alignment/>
      <protection/>
    </xf>
    <xf numFmtId="0" fontId="9" fillId="0" borderId="27" xfId="0" applyFont="1" applyFill="1" applyBorder="1" applyAlignment="1" applyProtection="1">
      <alignment vertical="center"/>
      <protection locked="0"/>
    </xf>
    <xf numFmtId="44" fontId="10" fillId="0" borderId="28" xfId="44" applyFont="1" applyFill="1" applyBorder="1" applyAlignment="1" applyProtection="1">
      <alignment vertical="center"/>
      <protection locked="0"/>
    </xf>
    <xf numFmtId="0" fontId="10" fillId="0" borderId="29" xfId="0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 applyProtection="1">
      <alignment horizontal="left" vertical="center"/>
      <protection locked="0"/>
    </xf>
    <xf numFmtId="44" fontId="10" fillId="0" borderId="29" xfId="44" applyFont="1" applyFill="1" applyBorder="1" applyAlignment="1" applyProtection="1">
      <alignment vertical="center"/>
      <protection/>
    </xf>
    <xf numFmtId="44" fontId="10" fillId="0" borderId="18" xfId="44" applyFont="1" applyFill="1" applyBorder="1" applyAlignment="1" applyProtection="1">
      <alignment vertical="center"/>
      <protection/>
    </xf>
    <xf numFmtId="44" fontId="10" fillId="0" borderId="25" xfId="44" applyFont="1" applyFill="1" applyBorder="1" applyAlignment="1" applyProtection="1">
      <alignment vertical="center"/>
      <protection/>
    </xf>
    <xf numFmtId="0" fontId="10" fillId="0" borderId="31" xfId="0" applyFont="1" applyFill="1" applyBorder="1" applyAlignment="1" applyProtection="1">
      <alignment vertical="center" wrapText="1"/>
      <protection locked="0"/>
    </xf>
    <xf numFmtId="0" fontId="10" fillId="0" borderId="32" xfId="0" applyFont="1" applyFill="1" applyBorder="1" applyAlignment="1" applyProtection="1">
      <alignment wrapText="1"/>
      <protection locked="0"/>
    </xf>
    <xf numFmtId="0" fontId="10" fillId="0" borderId="22" xfId="0" applyFont="1" applyFill="1" applyBorder="1" applyAlignment="1" applyProtection="1">
      <alignment horizontal="left" wrapText="1"/>
      <protection locked="0"/>
    </xf>
    <xf numFmtId="0" fontId="9" fillId="0" borderId="16" xfId="0" applyFont="1" applyFill="1" applyBorder="1" applyAlignment="1" applyProtection="1">
      <alignment vertical="center"/>
      <protection locked="0"/>
    </xf>
    <xf numFmtId="0" fontId="10" fillId="0" borderId="22" xfId="0" applyFont="1" applyFill="1" applyBorder="1" applyAlignment="1" applyProtection="1">
      <alignment horizontal="left" vertical="center" wrapText="1"/>
      <protection locked="0"/>
    </xf>
    <xf numFmtId="44" fontId="10" fillId="0" borderId="14" xfId="44" applyFont="1" applyFill="1" applyBorder="1" applyAlignment="1" applyProtection="1">
      <alignment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left" vertical="center"/>
      <protection locked="0"/>
    </xf>
    <xf numFmtId="44" fontId="10" fillId="0" borderId="33" xfId="44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2" fillId="0" borderId="34" xfId="0" applyFont="1" applyFill="1" applyBorder="1" applyAlignment="1" applyProtection="1">
      <alignment horizontal="left" vertical="center"/>
      <protection locked="0"/>
    </xf>
    <xf numFmtId="0" fontId="12" fillId="0" borderId="35" xfId="0" applyFont="1" applyFill="1" applyBorder="1" applyAlignment="1" applyProtection="1">
      <alignment horizontal="left" vertical="center"/>
      <protection locked="0"/>
    </xf>
    <xf numFmtId="44" fontId="13" fillId="0" borderId="36" xfId="44" applyFont="1" applyFill="1" applyBorder="1" applyAlignment="1" applyProtection="1">
      <alignment horizontal="center" vertical="center"/>
      <protection/>
    </xf>
    <xf numFmtId="44" fontId="13" fillId="0" borderId="37" xfId="44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PageLayoutView="0" workbookViewId="0" topLeftCell="E4">
      <selection activeCell="I15" sqref="A1:I15"/>
    </sheetView>
  </sheetViews>
  <sheetFormatPr defaultColWidth="11.421875" defaultRowHeight="12.75"/>
  <cols>
    <col min="1" max="1" width="26.421875" style="0" customWidth="1"/>
    <col min="2" max="2" width="23.421875" style="0" customWidth="1"/>
    <col min="3" max="3" width="14.421875" style="0" customWidth="1"/>
    <col min="4" max="4" width="6.28125" style="0" customWidth="1"/>
    <col min="5" max="5" width="4.421875" style="0" customWidth="1"/>
    <col min="6" max="6" width="17.421875" style="0" customWidth="1"/>
    <col min="7" max="8" width="20.8515625" style="0" customWidth="1"/>
    <col min="9" max="9" width="21.140625" style="0" customWidth="1"/>
    <col min="10" max="16384" width="8.8515625" style="0" customWidth="1"/>
  </cols>
  <sheetData>
    <row r="1" spans="1:7" ht="31.5">
      <c r="A1" s="47" t="s">
        <v>12</v>
      </c>
      <c r="B1" s="48"/>
      <c r="C1" s="48"/>
      <c r="D1" s="48"/>
      <c r="E1" s="1"/>
      <c r="F1" s="1"/>
      <c r="G1" s="1"/>
    </row>
    <row r="2" spans="1:7" ht="31.5">
      <c r="A2" s="48"/>
      <c r="B2" s="48"/>
      <c r="C2" s="48"/>
      <c r="D2" s="48"/>
      <c r="E2" s="1"/>
      <c r="F2" s="24" t="s">
        <v>11</v>
      </c>
      <c r="G2" s="1"/>
    </row>
    <row r="3" spans="1:7" ht="31.5">
      <c r="A3" s="48"/>
      <c r="B3" s="48"/>
      <c r="C3" s="48"/>
      <c r="D3" s="48"/>
      <c r="E3" s="1"/>
      <c r="F3" s="1"/>
      <c r="G3" s="1"/>
    </row>
    <row r="4" spans="1:9" ht="12.75">
      <c r="A4" s="49" t="s">
        <v>0</v>
      </c>
      <c r="B4" s="51">
        <f>G15</f>
        <v>10035</v>
      </c>
      <c r="C4" s="2"/>
      <c r="D4" s="2"/>
      <c r="E4" s="2"/>
      <c r="F4" s="3"/>
      <c r="G4" s="3"/>
      <c r="H4" s="3"/>
      <c r="I4" s="25"/>
    </row>
    <row r="5" spans="1:9" ht="13.5" thickBot="1">
      <c r="A5" s="50"/>
      <c r="B5" s="52"/>
      <c r="C5" s="4"/>
      <c r="D5" s="5"/>
      <c r="E5" s="5"/>
      <c r="F5" s="6"/>
      <c r="G5" s="22" t="s">
        <v>6</v>
      </c>
      <c r="H5" s="22" t="s">
        <v>9</v>
      </c>
      <c r="I5" s="26" t="s">
        <v>10</v>
      </c>
    </row>
    <row r="6" spans="1:9" ht="51" customHeight="1" thickTop="1">
      <c r="A6" s="29" t="s">
        <v>1</v>
      </c>
      <c r="B6" s="37" t="s">
        <v>8</v>
      </c>
      <c r="C6" s="30">
        <v>3300</v>
      </c>
      <c r="D6" s="31" t="s">
        <v>2</v>
      </c>
      <c r="E6" s="32">
        <v>2</v>
      </c>
      <c r="F6" s="33" t="s">
        <v>3</v>
      </c>
      <c r="G6" s="34">
        <f>C6*E6</f>
        <v>6600</v>
      </c>
      <c r="H6" s="35">
        <v>0</v>
      </c>
      <c r="I6" s="36">
        <f>G6-H6</f>
        <v>6600</v>
      </c>
    </row>
    <row r="7" spans="1:9" ht="12.75">
      <c r="A7" s="13" t="s">
        <v>7</v>
      </c>
      <c r="B7" s="38" t="s">
        <v>13</v>
      </c>
      <c r="C7" s="14">
        <v>400</v>
      </c>
      <c r="D7" s="15" t="s">
        <v>2</v>
      </c>
      <c r="E7" s="16">
        <v>2</v>
      </c>
      <c r="F7" s="17" t="s">
        <v>14</v>
      </c>
      <c r="G7" s="34">
        <f>C7*E7</f>
        <v>800</v>
      </c>
      <c r="H7" s="23">
        <v>0</v>
      </c>
      <c r="I7" s="27">
        <f aca="true" t="shared" si="0" ref="I7:I13">G7-H7</f>
        <v>800</v>
      </c>
    </row>
    <row r="8" spans="1:9" ht="12.75">
      <c r="A8" s="13" t="s">
        <v>16</v>
      </c>
      <c r="B8" s="39" t="s">
        <v>17</v>
      </c>
      <c r="C8" s="11">
        <v>200</v>
      </c>
      <c r="D8" s="18" t="s">
        <v>2</v>
      </c>
      <c r="E8" s="19">
        <v>2</v>
      </c>
      <c r="F8" s="20" t="s">
        <v>14</v>
      </c>
      <c r="G8" s="23">
        <f>C8*E8</f>
        <v>400</v>
      </c>
      <c r="H8" s="23">
        <v>0</v>
      </c>
      <c r="I8" s="27">
        <f t="shared" si="0"/>
        <v>400</v>
      </c>
    </row>
    <row r="9" spans="1:9" ht="12.75">
      <c r="A9" s="13" t="s">
        <v>22</v>
      </c>
      <c r="B9" s="39" t="s">
        <v>23</v>
      </c>
      <c r="C9" s="11">
        <v>90</v>
      </c>
      <c r="D9" s="18" t="s">
        <v>2</v>
      </c>
      <c r="E9" s="19">
        <v>4</v>
      </c>
      <c r="F9" s="20" t="s">
        <v>24</v>
      </c>
      <c r="G9" s="23">
        <f>C9*E9</f>
        <v>360</v>
      </c>
      <c r="H9" s="23">
        <v>0</v>
      </c>
      <c r="I9" s="27"/>
    </row>
    <row r="10" spans="1:9" ht="12.75">
      <c r="A10" s="13" t="s">
        <v>18</v>
      </c>
      <c r="B10" s="39" t="s">
        <v>5</v>
      </c>
      <c r="C10" s="11">
        <v>400</v>
      </c>
      <c r="D10" s="18" t="s">
        <v>2</v>
      </c>
      <c r="E10" s="19">
        <v>2</v>
      </c>
      <c r="F10" s="20" t="s">
        <v>15</v>
      </c>
      <c r="G10" s="23">
        <f>C10</f>
        <v>400</v>
      </c>
      <c r="H10" s="23">
        <v>0</v>
      </c>
      <c r="I10" s="27">
        <f t="shared" si="0"/>
        <v>400</v>
      </c>
    </row>
    <row r="11" spans="1:9" ht="12.75">
      <c r="A11" s="13" t="s">
        <v>19</v>
      </c>
      <c r="B11" s="39" t="s">
        <v>20</v>
      </c>
      <c r="C11" s="11">
        <v>200</v>
      </c>
      <c r="D11" s="18" t="s">
        <v>2</v>
      </c>
      <c r="E11" s="19">
        <v>2</v>
      </c>
      <c r="F11" s="20" t="s">
        <v>14</v>
      </c>
      <c r="G11" s="23">
        <f>C11</f>
        <v>200</v>
      </c>
      <c r="H11" s="23">
        <v>0</v>
      </c>
      <c r="I11" s="27">
        <f t="shared" si="0"/>
        <v>200</v>
      </c>
    </row>
    <row r="12" spans="1:9" ht="39">
      <c r="A12" s="40" t="s">
        <v>26</v>
      </c>
      <c r="B12" s="41" t="s">
        <v>27</v>
      </c>
      <c r="C12" s="42">
        <v>225</v>
      </c>
      <c r="D12" s="43" t="s">
        <v>2</v>
      </c>
      <c r="E12" s="44">
        <v>1</v>
      </c>
      <c r="F12" s="45" t="s">
        <v>28</v>
      </c>
      <c r="G12" s="23">
        <f>C12</f>
        <v>225</v>
      </c>
      <c r="H12" s="35">
        <v>0</v>
      </c>
      <c r="I12" s="46">
        <f t="shared" si="0"/>
        <v>225</v>
      </c>
    </row>
    <row r="13" spans="1:9" ht="29.25" customHeight="1">
      <c r="A13" s="40" t="s">
        <v>21</v>
      </c>
      <c r="B13" s="41" t="s">
        <v>25</v>
      </c>
      <c r="C13" s="42">
        <v>1050</v>
      </c>
      <c r="D13" s="43" t="s">
        <v>2</v>
      </c>
      <c r="E13" s="44">
        <v>2</v>
      </c>
      <c r="F13" s="45" t="s">
        <v>15</v>
      </c>
      <c r="G13" s="35">
        <f>C13</f>
        <v>1050</v>
      </c>
      <c r="H13" s="35">
        <v>0</v>
      </c>
      <c r="I13" s="46">
        <f t="shared" si="0"/>
        <v>1050</v>
      </c>
    </row>
    <row r="14" spans="1:9" ht="13.5" thickBot="1">
      <c r="A14" s="13"/>
      <c r="B14" s="21"/>
      <c r="C14" s="11"/>
      <c r="D14" s="18"/>
      <c r="E14" s="19"/>
      <c r="F14" s="20"/>
      <c r="G14" s="23"/>
      <c r="H14" s="23"/>
      <c r="I14" s="28"/>
    </row>
    <row r="15" spans="1:9" ht="15" thickTop="1">
      <c r="A15" s="9"/>
      <c r="B15" s="9"/>
      <c r="C15" s="9"/>
      <c r="D15" s="7" t="s">
        <v>4</v>
      </c>
      <c r="E15" s="8"/>
      <c r="F15" s="8"/>
      <c r="G15" s="12">
        <f>SUM(G6:G14)</f>
        <v>10035</v>
      </c>
      <c r="H15" s="12">
        <f>SUM(H6:H14)</f>
        <v>0</v>
      </c>
      <c r="I15" s="12">
        <f>G15-H15</f>
        <v>10035</v>
      </c>
    </row>
    <row r="16" spans="1:3" ht="12.75">
      <c r="A16" s="10"/>
      <c r="B16" s="10"/>
      <c r="C16" s="10"/>
    </row>
  </sheetData>
  <sheetProtection/>
  <mergeCells count="3">
    <mergeCell ref="A1:D3"/>
    <mergeCell ref="A4:A5"/>
    <mergeCell ref="B4:B5"/>
  </mergeCells>
  <printOptions/>
  <pageMargins left="0.75" right="0.75" top="1" bottom="1" header="0.5" footer="0.5"/>
  <pageSetup fitToHeight="1" fitToWidth="1" orientation="landscape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International Studies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CFIS</dc:creator>
  <cp:keywords/>
  <dc:description/>
  <cp:lastModifiedBy>Brian Boyle</cp:lastModifiedBy>
  <cp:lastPrinted>2008-11-20T12:38:13Z</cp:lastPrinted>
  <dcterms:created xsi:type="dcterms:W3CDTF">2005-08-03T03:24:40Z</dcterms:created>
  <dcterms:modified xsi:type="dcterms:W3CDTF">2009-04-02T20:59:18Z</dcterms:modified>
  <cp:category/>
  <cp:version/>
  <cp:contentType/>
  <cp:contentStatus/>
</cp:coreProperties>
</file>